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附件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<sst xmlns="http://schemas.openxmlformats.org/spreadsheetml/2006/main" count="34" uniqueCount="28">
  <si>
    <t>党委书记、董事长</t>
  </si>
  <si>
    <t>赵军</t>
  </si>
  <si>
    <t>文耀清</t>
  </si>
  <si>
    <t>党委委员、副行长</t>
  </si>
  <si>
    <t>胡世耘</t>
  </si>
  <si>
    <t>姓名</t>
  </si>
  <si>
    <t>职务</t>
  </si>
  <si>
    <t>任职起止时间</t>
  </si>
  <si>
    <t>考核评价系数</t>
  </si>
  <si>
    <t>是否在股东单位或其他关联方领取薪酬</t>
  </si>
  <si>
    <t>应付薪酬（1）</t>
  </si>
  <si>
    <t>社会保险、企业年金、补充医疗保险及住房公积金及的单位缴存部分（2）</t>
  </si>
  <si>
    <t>合计
（4）=（1）+（2）+（3）</t>
  </si>
  <si>
    <t>刘志高</t>
  </si>
  <si>
    <t>2017.5-至今</t>
  </si>
  <si>
    <t>陈晓谋</t>
  </si>
  <si>
    <t>纪委书记、党委委员</t>
  </si>
  <si>
    <t>2012.2—至今</t>
  </si>
  <si>
    <t>其他货币性收入（3）</t>
  </si>
  <si>
    <t>2018年度从本公司获得的税前报酬情况（单位：万元）</t>
  </si>
  <si>
    <r>
      <t>2</t>
    </r>
    <r>
      <rPr>
        <sz val="10"/>
        <color indexed="8"/>
        <rFont val="微软雅黑"/>
        <family val="2"/>
      </rPr>
      <t>018.8-至今</t>
    </r>
  </si>
  <si>
    <t>否</t>
  </si>
  <si>
    <t>合计</t>
  </si>
  <si>
    <t>／</t>
  </si>
  <si>
    <t>2013.3—2019.5</t>
  </si>
  <si>
    <t>备注：上表披露信息为湖北银行企业负责人2018年度全部应发税前薪酬，按照国家规定由单位缴存各种社会保险等，其中的标准以监管审核部门审核结果为准。</t>
  </si>
  <si>
    <r>
      <t>湖北银行股份有限公司企业负责人</t>
    </r>
    <r>
      <rPr>
        <b/>
        <sz val="18"/>
        <color indexed="8"/>
        <rFont val="宋体"/>
        <family val="0"/>
      </rPr>
      <t>2018</t>
    </r>
    <r>
      <rPr>
        <b/>
        <sz val="18"/>
        <color indexed="8"/>
        <rFont val="宋体"/>
        <family val="0"/>
      </rPr>
      <t>年薪酬情况</t>
    </r>
  </si>
  <si>
    <t>党委副书记、监事长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</si>
</sst>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name val="仿宋"/>
      <family val="3"/>
    </font>
    <font>
      <b/>
      <sz val="18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color rgb="FF000000"/>
      <name val="微软雅黑"/>
      <family val="2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177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42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FILE\tangkun\My%20Documents\gocom\123522@hbc\FileRecv\2018&#24180;&#39640;&#31649;&#34218;&#37228;&#35843;&#259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调整表"/>
      <sheetName val="2018年度省管高管薪酬清算表"/>
      <sheetName val="2018年度董事会聘任高管"/>
      <sheetName val="2019年预发薪酬调整表"/>
      <sheetName val="高管2018年考核得分"/>
      <sheetName val="2017"/>
      <sheetName val="尹银火"/>
      <sheetName val="2018年度董事会聘任高管 (2)"/>
    </sheetNames>
    <sheetDataSet>
      <sheetData sheetId="1">
        <row r="9">
          <cell r="L9">
            <v>0.991</v>
          </cell>
        </row>
        <row r="10">
          <cell r="L10">
            <v>1</v>
          </cell>
        </row>
        <row r="11">
          <cell r="L11">
            <v>0.986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90" zoomScaleSheetLayoutView="90" zoomScalePageLayoutView="0" workbookViewId="0" topLeftCell="A1">
      <selection activeCell="B8" sqref="B8"/>
    </sheetView>
  </sheetViews>
  <sheetFormatPr defaultColWidth="9.140625" defaultRowHeight="15"/>
  <cols>
    <col min="2" max="2" width="20.140625" style="0" customWidth="1"/>
    <col min="3" max="3" width="16.7109375" style="0" customWidth="1"/>
    <col min="4" max="4" width="12.00390625" style="0" customWidth="1"/>
    <col min="5" max="5" width="13.421875" style="0" customWidth="1"/>
    <col min="6" max="6" width="21.140625" style="0" customWidth="1"/>
    <col min="7" max="7" width="12.00390625" style="0" customWidth="1"/>
    <col min="8" max="8" width="22.00390625" style="0" customWidth="1"/>
    <col min="9" max="9" width="16.421875" style="0" customWidth="1"/>
  </cols>
  <sheetData>
    <row r="1" ht="22.5" customHeight="1">
      <c r="A1" s="11"/>
    </row>
    <row r="2" spans="1:9" s="1" customFormat="1" ht="22.5">
      <c r="A2" s="26" t="s">
        <v>26</v>
      </c>
      <c r="B2" s="26"/>
      <c r="C2" s="26"/>
      <c r="D2" s="26"/>
      <c r="E2" s="26"/>
      <c r="F2" s="26"/>
      <c r="G2" s="26"/>
      <c r="H2" s="26"/>
      <c r="I2" s="26"/>
    </row>
    <row r="3" s="1" customFormat="1" ht="14.25" thickBot="1"/>
    <row r="4" spans="1:9" s="1" customFormat="1" ht="31.5" customHeight="1">
      <c r="A4" s="27" t="s">
        <v>5</v>
      </c>
      <c r="B4" s="21" t="s">
        <v>6</v>
      </c>
      <c r="C4" s="21" t="s">
        <v>7</v>
      </c>
      <c r="D4" s="21" t="s">
        <v>8</v>
      </c>
      <c r="E4" s="21" t="s">
        <v>19</v>
      </c>
      <c r="F4" s="21"/>
      <c r="G4" s="21"/>
      <c r="H4" s="21"/>
      <c r="I4" s="22" t="s">
        <v>9</v>
      </c>
    </row>
    <row r="5" spans="1:9" s="3" customFormat="1" ht="49.5" customHeight="1">
      <c r="A5" s="28"/>
      <c r="B5" s="29"/>
      <c r="C5" s="29"/>
      <c r="D5" s="29"/>
      <c r="E5" s="2" t="s">
        <v>10</v>
      </c>
      <c r="F5" s="2" t="s">
        <v>11</v>
      </c>
      <c r="G5" s="2" t="s">
        <v>18</v>
      </c>
      <c r="H5" s="2" t="s">
        <v>12</v>
      </c>
      <c r="I5" s="23"/>
    </row>
    <row r="6" spans="1:9" ht="30" customHeight="1">
      <c r="A6" s="5" t="s">
        <v>13</v>
      </c>
      <c r="B6" s="6" t="s">
        <v>0</v>
      </c>
      <c r="C6" s="6" t="s">
        <v>14</v>
      </c>
      <c r="D6" s="4">
        <v>1</v>
      </c>
      <c r="E6" s="8">
        <v>67.28000000000002</v>
      </c>
      <c r="F6" s="12">
        <v>7.051920000000001</v>
      </c>
      <c r="G6" s="10">
        <v>0</v>
      </c>
      <c r="H6" s="13">
        <f>E6+F6+G6</f>
        <v>74.33192000000001</v>
      </c>
      <c r="I6" s="9" t="s">
        <v>21</v>
      </c>
    </row>
    <row r="7" spans="1:9" ht="30" customHeight="1">
      <c r="A7" s="5" t="s">
        <v>1</v>
      </c>
      <c r="B7" s="6" t="s">
        <v>27</v>
      </c>
      <c r="C7" s="6" t="s">
        <v>20</v>
      </c>
      <c r="D7" s="4">
        <v>1</v>
      </c>
      <c r="E7" s="8">
        <v>28.03333333333334</v>
      </c>
      <c r="F7" s="12">
        <v>4.171663</v>
      </c>
      <c r="G7" s="10">
        <v>0</v>
      </c>
      <c r="H7" s="13">
        <f>E7+F7+G7</f>
        <v>32.20499633333334</v>
      </c>
      <c r="I7" s="9" t="s">
        <v>21</v>
      </c>
    </row>
    <row r="8" spans="1:9" ht="30" customHeight="1">
      <c r="A8" s="7" t="s">
        <v>15</v>
      </c>
      <c r="B8" s="6" t="s">
        <v>16</v>
      </c>
      <c r="C8" s="6" t="s">
        <v>14</v>
      </c>
      <c r="D8" s="4">
        <f>'[1]2018年度省管高管薪酬清算表'!$L$9</f>
        <v>0.991</v>
      </c>
      <c r="E8" s="8">
        <v>60.22501920000001</v>
      </c>
      <c r="F8" s="12">
        <v>8.09132</v>
      </c>
      <c r="G8" s="10">
        <v>0</v>
      </c>
      <c r="H8" s="13">
        <f>E8+F8+G8</f>
        <v>68.31633920000002</v>
      </c>
      <c r="I8" s="9" t="s">
        <v>21</v>
      </c>
    </row>
    <row r="9" spans="1:9" ht="30" customHeight="1">
      <c r="A9" s="5" t="s">
        <v>2</v>
      </c>
      <c r="B9" s="6" t="s">
        <v>3</v>
      </c>
      <c r="C9" s="6" t="s">
        <v>17</v>
      </c>
      <c r="D9" s="4">
        <f>'[1]2018年度省管高管薪酬清算表'!$L$10</f>
        <v>1</v>
      </c>
      <c r="E9" s="8">
        <v>60.552000000000014</v>
      </c>
      <c r="F9" s="12">
        <v>8.858802</v>
      </c>
      <c r="G9" s="10">
        <v>0</v>
      </c>
      <c r="H9" s="13">
        <f>E9+F9+G9</f>
        <v>69.41080200000002</v>
      </c>
      <c r="I9" s="9" t="s">
        <v>21</v>
      </c>
    </row>
    <row r="10" spans="1:9" ht="30" customHeight="1">
      <c r="A10" s="5" t="s">
        <v>4</v>
      </c>
      <c r="B10" s="6" t="s">
        <v>3</v>
      </c>
      <c r="C10" s="6" t="s">
        <v>24</v>
      </c>
      <c r="D10" s="4">
        <f>'[1]2018年度省管高管薪酬清算表'!$L$11</f>
        <v>0.986</v>
      </c>
      <c r="E10" s="8">
        <v>60.04336320000001</v>
      </c>
      <c r="F10" s="12">
        <v>8.858802</v>
      </c>
      <c r="G10" s="10">
        <v>0</v>
      </c>
      <c r="H10" s="13">
        <f>E10+F10+G10</f>
        <v>68.90216520000001</v>
      </c>
      <c r="I10" s="9" t="s">
        <v>21</v>
      </c>
    </row>
    <row r="11" spans="1:9" ht="35.25" customHeight="1" thickBot="1">
      <c r="A11" s="24" t="s">
        <v>22</v>
      </c>
      <c r="B11" s="25"/>
      <c r="C11" s="25"/>
      <c r="D11" s="25"/>
      <c r="E11" s="15">
        <f>SUM(E6:E10)</f>
        <v>276.1337157333334</v>
      </c>
      <c r="F11" s="14">
        <f>SUM(F6:F10)</f>
        <v>37.032507</v>
      </c>
      <c r="G11" s="14">
        <f>SUM(G6:G10)</f>
        <v>0</v>
      </c>
      <c r="H11" s="14">
        <f>SUM(H6:H10)</f>
        <v>313.16622273333337</v>
      </c>
      <c r="I11" s="16" t="s">
        <v>23</v>
      </c>
    </row>
    <row r="12" spans="1:9" ht="35.25" customHeight="1">
      <c r="A12" s="20" t="s">
        <v>25</v>
      </c>
      <c r="B12" s="20"/>
      <c r="C12" s="20"/>
      <c r="D12" s="20"/>
      <c r="E12" s="20"/>
      <c r="F12" s="20"/>
      <c r="G12" s="20"/>
      <c r="H12" s="20"/>
      <c r="I12" s="20"/>
    </row>
    <row r="13" spans="1:9" ht="35.25" customHeight="1">
      <c r="A13" s="17"/>
      <c r="B13" s="17"/>
      <c r="C13" s="17"/>
      <c r="D13" s="17"/>
      <c r="E13" s="18"/>
      <c r="F13" s="19"/>
      <c r="G13" s="19"/>
      <c r="H13" s="19"/>
      <c r="I13" s="17"/>
    </row>
  </sheetData>
  <sheetProtection/>
  <mergeCells count="9">
    <mergeCell ref="A12:I12"/>
    <mergeCell ref="E4:H4"/>
    <mergeCell ref="I4:I5"/>
    <mergeCell ref="A11:D11"/>
    <mergeCell ref="A2:I2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2019-11-26T01:36:19Z</dcterms:modified>
  <cp:category/>
  <cp:version/>
  <cp:contentType/>
  <cp:contentStatus/>
</cp:coreProperties>
</file>